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050" yWindow="-15" windowWidth="13965" windowHeight="10290"/>
  </bookViews>
  <sheets>
    <sheet name="2014" sheetId="10" r:id="rId1"/>
  </sheets>
  <definedNames>
    <definedName name="_xlnm.Print_Area" localSheetId="0">'2014'!$A$1:$C$26</definedName>
  </definedNames>
  <calcPr calcId="125725"/>
</workbook>
</file>

<file path=xl/calcChain.xml><?xml version="1.0" encoding="utf-8"?>
<calcChain xmlns="http://schemas.openxmlformats.org/spreadsheetml/2006/main">
  <c r="C19" i="10"/>
  <c r="C7"/>
  <c r="C10" s="1"/>
  <c r="C22" s="1"/>
  <c r="C26" s="1"/>
</calcChain>
</file>

<file path=xl/sharedStrings.xml><?xml version="1.0" encoding="utf-8"?>
<sst xmlns="http://schemas.openxmlformats.org/spreadsheetml/2006/main" count="28" uniqueCount="27">
  <si>
    <t>Příjmy</t>
  </si>
  <si>
    <t>členské příspěvky</t>
  </si>
  <si>
    <t>Příjmy celkem</t>
  </si>
  <si>
    <t>Výdaje</t>
  </si>
  <si>
    <t>Výdaje celkem</t>
  </si>
  <si>
    <t>Částka</t>
  </si>
  <si>
    <t>ceny</t>
  </si>
  <si>
    <t>nájem</t>
  </si>
  <si>
    <t>členský příspěvek</t>
  </si>
  <si>
    <t>předpokládaný počet členů</t>
  </si>
  <si>
    <t>půjčovna</t>
  </si>
  <si>
    <t xml:space="preserve">indoor stěna </t>
  </si>
  <si>
    <t>Doména HO-START</t>
  </si>
  <si>
    <t>Valná hromada 2013</t>
  </si>
  <si>
    <t>Skialp cross</t>
  </si>
  <si>
    <t>spoluúčast</t>
  </si>
  <si>
    <t>nájem+občerstvení+program</t>
  </si>
  <si>
    <t>Běh do vrchu Pustevny 2014</t>
  </si>
  <si>
    <t>Ceny pro Lezce a Lezkyni</t>
  </si>
  <si>
    <t>příspěvky z prodeje triček</t>
  </si>
  <si>
    <t>popis</t>
  </si>
  <si>
    <t>spoluúčast 50% na startovném</t>
  </si>
  <si>
    <t>poplatek za doménu a hosting</t>
  </si>
  <si>
    <t>Výsledek hospodaření v r. 2014</t>
  </si>
  <si>
    <t>Převod z r. 2013</t>
  </si>
  <si>
    <t>Celkový předpokládaný stav pokladny na konci roku 2014</t>
  </si>
  <si>
    <t>Rozpočet HO START pro rok 2014 - schválený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</si>
</sst>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2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1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wrapText="1"/>
    </xf>
    <xf numFmtId="44" fontId="3" fillId="0" borderId="0" xfId="0" applyNumberFormat="1" applyFont="1" applyBorder="1" applyAlignment="1">
      <alignment horizontal="right"/>
    </xf>
    <xf numFmtId="0" fontId="2" fillId="0" borderId="16" xfId="0" applyFont="1" applyBorder="1"/>
    <xf numFmtId="0" fontId="4" fillId="0" borderId="16" xfId="0" applyFont="1" applyBorder="1"/>
    <xf numFmtId="0" fontId="5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left" vertical="center"/>
    </xf>
    <xf numFmtId="0" fontId="4" fillId="4" borderId="7" xfId="0" applyFont="1" applyFill="1" applyBorder="1"/>
    <xf numFmtId="0" fontId="2" fillId="4" borderId="20" xfId="0" applyFont="1" applyFill="1" applyBorder="1"/>
    <xf numFmtId="3" fontId="4" fillId="4" borderId="10" xfId="0" applyNumberFormat="1" applyFont="1" applyFill="1" applyBorder="1"/>
    <xf numFmtId="0" fontId="4" fillId="5" borderId="7" xfId="0" applyFont="1" applyFill="1" applyBorder="1"/>
    <xf numFmtId="0" fontId="2" fillId="5" borderId="15" xfId="0" applyFont="1" applyFill="1" applyBorder="1"/>
    <xf numFmtId="3" fontId="4" fillId="5" borderId="10" xfId="0" applyNumberFormat="1" applyFont="1" applyFill="1" applyBorder="1"/>
    <xf numFmtId="3" fontId="4" fillId="4" borderId="2" xfId="0" applyNumberFormat="1" applyFont="1" applyFill="1" applyBorder="1"/>
    <xf numFmtId="0" fontId="2" fillId="0" borderId="19" xfId="0" applyFont="1" applyFill="1" applyBorder="1"/>
    <xf numFmtId="0" fontId="2" fillId="0" borderId="11" xfId="0" applyFont="1" applyFill="1" applyBorder="1"/>
    <xf numFmtId="0" fontId="1" fillId="2" borderId="17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8" xfId="0" applyFont="1" applyBorder="1"/>
    <xf numFmtId="0" fontId="7" fillId="0" borderId="12" xfId="0" applyFont="1" applyBorder="1"/>
    <xf numFmtId="3" fontId="7" fillId="0" borderId="13" xfId="0" applyNumberFormat="1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18" xfId="0" applyFont="1" applyBorder="1"/>
    <xf numFmtId="3" fontId="7" fillId="0" borderId="14" xfId="0" applyNumberFormat="1" applyFont="1" applyFill="1" applyBorder="1"/>
    <xf numFmtId="0" fontId="7" fillId="0" borderId="5" xfId="0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/>
    <xf numFmtId="0" fontId="4" fillId="3" borderId="17" xfId="0" applyFont="1" applyFill="1" applyBorder="1" applyAlignment="1">
      <alignment horizontal="right" vertical="center"/>
    </xf>
    <xf numFmtId="0" fontId="2" fillId="3" borderId="21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4" fillId="0" borderId="2" xfId="0" applyNumberFormat="1" applyFont="1" applyFill="1" applyBorder="1"/>
    <xf numFmtId="0" fontId="10" fillId="3" borderId="21" xfId="0" applyFont="1" applyFill="1" applyBorder="1"/>
    <xf numFmtId="0" fontId="1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110" zoomScaleNormal="110" workbookViewId="0">
      <selection activeCell="C33" sqref="C33"/>
    </sheetView>
  </sheetViews>
  <sheetFormatPr defaultRowHeight="11.25"/>
  <cols>
    <col min="1" max="1" width="25.5703125" style="2" customWidth="1"/>
    <col min="2" max="2" width="33.28515625" style="2" customWidth="1"/>
    <col min="3" max="3" width="8.5703125" style="2" customWidth="1"/>
    <col min="4" max="4" width="10.140625" style="2" customWidth="1"/>
    <col min="5" max="16384" width="9.140625" style="2"/>
  </cols>
  <sheetData>
    <row r="1" spans="1:3" ht="15.75">
      <c r="A1" s="24" t="s">
        <v>26</v>
      </c>
      <c r="C1" s="6"/>
    </row>
    <row r="2" spans="1:3" ht="13.5" thickBot="1">
      <c r="B2" s="1"/>
    </row>
    <row r="3" spans="1:3" ht="12.75">
      <c r="A3" s="37" t="s">
        <v>9</v>
      </c>
      <c r="B3" s="20"/>
      <c r="C3" s="22">
        <v>40</v>
      </c>
    </row>
    <row r="4" spans="1:3" ht="13.5" thickBot="1">
      <c r="A4" s="38" t="s">
        <v>8</v>
      </c>
      <c r="B4" s="21"/>
      <c r="C4" s="23">
        <v>500</v>
      </c>
    </row>
    <row r="5" spans="1:3" ht="12" thickBot="1">
      <c r="A5" s="9"/>
      <c r="B5" s="10"/>
      <c r="C5" s="11"/>
    </row>
    <row r="6" spans="1:3" ht="17.25" customHeight="1">
      <c r="A6" s="12" t="s">
        <v>0</v>
      </c>
      <c r="B6" s="36"/>
      <c r="C6" s="35" t="s">
        <v>5</v>
      </c>
    </row>
    <row r="7" spans="1:3" s="28" customFormat="1" ht="12.75">
      <c r="A7" s="25" t="s">
        <v>1</v>
      </c>
      <c r="B7" s="26"/>
      <c r="C7" s="27">
        <f>C4*C3</f>
        <v>20000</v>
      </c>
    </row>
    <row r="8" spans="1:3" s="28" customFormat="1" ht="12.75">
      <c r="A8" s="29" t="s">
        <v>19</v>
      </c>
      <c r="B8" s="30"/>
      <c r="C8" s="31">
        <v>2000</v>
      </c>
    </row>
    <row r="9" spans="1:3" s="28" customFormat="1" ht="12.75">
      <c r="A9" s="29" t="s">
        <v>10</v>
      </c>
      <c r="B9" s="30"/>
      <c r="C9" s="31">
        <v>1000</v>
      </c>
    </row>
    <row r="10" spans="1:3" ht="16.5" thickBot="1">
      <c r="A10" s="13" t="s">
        <v>2</v>
      </c>
      <c r="B10" s="14"/>
      <c r="C10" s="15">
        <f>SUM(C7:C9)</f>
        <v>23000</v>
      </c>
    </row>
    <row r="11" spans="1:3" ht="12" thickBot="1">
      <c r="C11" s="4"/>
    </row>
    <row r="12" spans="1:3" ht="18" customHeight="1">
      <c r="A12" s="12" t="s">
        <v>3</v>
      </c>
      <c r="B12" s="40" t="s">
        <v>20</v>
      </c>
      <c r="C12" s="35" t="s">
        <v>5</v>
      </c>
    </row>
    <row r="13" spans="1:3" s="28" customFormat="1" ht="12.75">
      <c r="A13" s="29" t="s">
        <v>11</v>
      </c>
      <c r="B13" s="32" t="s">
        <v>7</v>
      </c>
      <c r="C13" s="33">
        <v>15000</v>
      </c>
    </row>
    <row r="14" spans="1:3" s="28" customFormat="1" ht="12.75">
      <c r="A14" s="29" t="s">
        <v>14</v>
      </c>
      <c r="B14" s="32" t="s">
        <v>15</v>
      </c>
      <c r="C14" s="34">
        <v>600</v>
      </c>
    </row>
    <row r="15" spans="1:3" s="28" customFormat="1" ht="12.75">
      <c r="A15" s="29" t="s">
        <v>17</v>
      </c>
      <c r="B15" s="32" t="s">
        <v>21</v>
      </c>
      <c r="C15" s="34">
        <v>2000</v>
      </c>
    </row>
    <row r="16" spans="1:3" s="28" customFormat="1" ht="12.75">
      <c r="A16" s="29" t="s">
        <v>13</v>
      </c>
      <c r="B16" s="32" t="s">
        <v>16</v>
      </c>
      <c r="C16" s="33">
        <v>3000</v>
      </c>
    </row>
    <row r="17" spans="1:6" s="28" customFormat="1" ht="12.75">
      <c r="A17" s="29" t="s">
        <v>12</v>
      </c>
      <c r="B17" s="32" t="s">
        <v>22</v>
      </c>
      <c r="C17" s="33">
        <v>1600</v>
      </c>
    </row>
    <row r="18" spans="1:6" s="28" customFormat="1" ht="12.75">
      <c r="A18" s="29" t="s">
        <v>18</v>
      </c>
      <c r="B18" s="32" t="s">
        <v>6</v>
      </c>
      <c r="C18" s="33">
        <v>800</v>
      </c>
    </row>
    <row r="19" spans="1:6" ht="16.5" thickBot="1">
      <c r="A19" s="16" t="s">
        <v>4</v>
      </c>
      <c r="B19" s="17"/>
      <c r="C19" s="18">
        <f>SUM(C13:C18)</f>
        <v>23000</v>
      </c>
    </row>
    <row r="20" spans="1:6">
      <c r="C20" s="4"/>
    </row>
    <row r="21" spans="1:6" ht="12" thickBot="1">
      <c r="C21" s="4"/>
    </row>
    <row r="22" spans="1:6" ht="16.5" thickBot="1">
      <c r="A22" s="3" t="s">
        <v>23</v>
      </c>
      <c r="B22" s="7"/>
      <c r="C22" s="39">
        <f>C10-C19</f>
        <v>0</v>
      </c>
    </row>
    <row r="23" spans="1:6" ht="12" thickBot="1"/>
    <row r="24" spans="1:6" ht="16.5" thickBot="1">
      <c r="A24" s="3" t="s">
        <v>24</v>
      </c>
      <c r="B24" s="8"/>
      <c r="C24" s="19">
        <v>27360</v>
      </c>
    </row>
    <row r="25" spans="1:6" ht="12" thickBot="1"/>
    <row r="26" spans="1:6" ht="16.5" thickBot="1">
      <c r="A26" s="41" t="s">
        <v>25</v>
      </c>
      <c r="B26" s="8"/>
      <c r="C26" s="19">
        <f>C24+C22</f>
        <v>27360</v>
      </c>
    </row>
    <row r="30" spans="1:6" s="5" customFormat="1">
      <c r="A30" s="2"/>
      <c r="B30" s="2"/>
      <c r="C30" s="2"/>
      <c r="D30" s="2"/>
      <c r="E30" s="2"/>
      <c r="F30" s="2"/>
    </row>
    <row r="31" spans="1:6" s="5" customFormat="1">
      <c r="A31" s="2"/>
      <c r="B31" s="2"/>
      <c r="C31" s="2"/>
      <c r="D31" s="2"/>
      <c r="E31" s="2"/>
      <c r="F31" s="2"/>
    </row>
    <row r="32" spans="1:6" s="5" customFormat="1">
      <c r="A32" s="2"/>
      <c r="B32" s="2"/>
      <c r="C32" s="2"/>
      <c r="D32" s="2"/>
      <c r="E32" s="2"/>
      <c r="F32" s="2"/>
    </row>
    <row r="34" spans="1:6" s="5" customFormat="1">
      <c r="A34" s="2"/>
      <c r="B34" s="2"/>
      <c r="C34" s="2"/>
      <c r="D34" s="2"/>
      <c r="E34" s="2"/>
      <c r="F34" s="2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2014</vt:lpstr>
      <vt:lpstr>'2014'!Oblast_tisku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2013-01-28T16:57:39Z</dcterms:created>
  <dcterms:modified xsi:type="dcterms:W3CDTF">2014-01-18T11:21:21Z</dcterms:modified>
</cp:coreProperties>
</file>