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195" windowHeight="7935"/>
  </bookViews>
  <sheets>
    <sheet name="2012" sheetId="10" r:id="rId1"/>
  </sheets>
  <definedNames>
    <definedName name="_xlnm.Print_Area" localSheetId="0">'2012'!$A$1:$D$35</definedName>
  </definedNames>
  <calcPr calcId="125725"/>
</workbook>
</file>

<file path=xl/calcChain.xml><?xml version="1.0" encoding="utf-8"?>
<calcChain xmlns="http://schemas.openxmlformats.org/spreadsheetml/2006/main">
  <c r="D28" i="10"/>
  <c r="D8"/>
  <c r="D10" s="1"/>
  <c r="C8"/>
  <c r="C10" s="1"/>
  <c r="C28"/>
  <c r="D31" l="1"/>
  <c r="D35" s="1"/>
  <c r="C31"/>
  <c r="C35" s="1"/>
</calcChain>
</file>

<file path=xl/sharedStrings.xml><?xml version="1.0" encoding="utf-8"?>
<sst xmlns="http://schemas.openxmlformats.org/spreadsheetml/2006/main" count="48" uniqueCount="41">
  <si>
    <t>Příjmy</t>
  </si>
  <si>
    <t>členské příspěvky</t>
  </si>
  <si>
    <t>Příjmy celkem</t>
  </si>
  <si>
    <t>Výdaje</t>
  </si>
  <si>
    <t>Výdaje celkem</t>
  </si>
  <si>
    <t>Částka</t>
  </si>
  <si>
    <t>dotace na občerstvení</t>
  </si>
  <si>
    <t>výzbroj dle návrhu VV</t>
  </si>
  <si>
    <t>skalní lezení v zahraničí</t>
  </si>
  <si>
    <t>reprezentace oddílu</t>
  </si>
  <si>
    <t>ceny</t>
  </si>
  <si>
    <t>nájem</t>
  </si>
  <si>
    <t>startovné + ceny</t>
  </si>
  <si>
    <t>odměna</t>
  </si>
  <si>
    <t>oddílová trička</t>
  </si>
  <si>
    <t>nákup</t>
  </si>
  <si>
    <t>infoservis</t>
  </si>
  <si>
    <t>letáky, inzerce, apod.</t>
  </si>
  <si>
    <t>nájem + občerstvení</t>
  </si>
  <si>
    <t>poplatek</t>
  </si>
  <si>
    <t xml:space="preserve">Poslední slanění </t>
  </si>
  <si>
    <t>do půjčovny</t>
  </si>
  <si>
    <t>ostatní sportovní akce</t>
  </si>
  <si>
    <t>účel určí VV</t>
  </si>
  <si>
    <t>členský příspěvek</t>
  </si>
  <si>
    <t>předpokládaný počet členů</t>
  </si>
  <si>
    <t>půjčovna</t>
  </si>
  <si>
    <t xml:space="preserve">indoor stěna </t>
  </si>
  <si>
    <t>poštovné, kanc. potřeby</t>
  </si>
  <si>
    <t>Startér roku</t>
  </si>
  <si>
    <t>Lezec roku</t>
  </si>
  <si>
    <t>Návrh rozpočtu HO START pro rok 2012</t>
  </si>
  <si>
    <t>Výsledek hospodaření v r. 2012</t>
  </si>
  <si>
    <t>Převod z r. 2011</t>
  </si>
  <si>
    <t>Celkový stav pokladny na konci roku 2012</t>
  </si>
  <si>
    <t>Fotka roku</t>
  </si>
  <si>
    <t>Běh do vrchu Pustevny 2012</t>
  </si>
  <si>
    <t>Valná hromada 2012</t>
  </si>
  <si>
    <t>Doména HO-START</t>
  </si>
  <si>
    <t>Var 1</t>
  </si>
  <si>
    <t>Var 2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</si>
</sst>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_ ;[Red]\-#,##0\ "/>
  </numFmts>
  <fonts count="10">
    <font>
      <sz val="10"/>
      <name val="Arial"/>
      <charset val="238"/>
    </font>
    <font>
      <b/>
      <sz val="10"/>
      <name val="Arial CE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8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44" fontId="2" fillId="0" borderId="0" xfId="0" applyNumberFormat="1" applyFont="1" applyBorder="1"/>
    <xf numFmtId="0" fontId="4" fillId="0" borderId="1" xfId="0" applyFont="1" applyBorder="1"/>
    <xf numFmtId="3" fontId="2" fillId="0" borderId="0" xfId="0" applyNumberFormat="1" applyFont="1" applyBorder="1"/>
    <xf numFmtId="3" fontId="2" fillId="0" borderId="6" xfId="0" applyNumberFormat="1" applyFont="1" applyBorder="1"/>
    <xf numFmtId="0" fontId="2" fillId="0" borderId="0" xfId="0" applyFont="1" applyBorder="1" applyAlignment="1">
      <alignment wrapText="1"/>
    </xf>
    <xf numFmtId="44" fontId="3" fillId="0" borderId="0" xfId="0" applyNumberFormat="1" applyFont="1" applyBorder="1" applyAlignment="1">
      <alignment horizontal="right"/>
    </xf>
    <xf numFmtId="3" fontId="2" fillId="0" borderId="17" xfId="0" applyNumberFormat="1" applyFont="1" applyBorder="1"/>
    <xf numFmtId="0" fontId="2" fillId="0" borderId="19" xfId="0" applyFont="1" applyBorder="1"/>
    <xf numFmtId="0" fontId="4" fillId="0" borderId="19" xfId="0" applyFont="1" applyBorder="1"/>
    <xf numFmtId="0" fontId="5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6" fillId="0" borderId="0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left" vertical="center"/>
    </xf>
    <xf numFmtId="0" fontId="2" fillId="3" borderId="22" xfId="0" applyFont="1" applyFill="1" applyBorder="1"/>
    <xf numFmtId="0" fontId="4" fillId="3" borderId="15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4" borderId="7" xfId="0" applyFont="1" applyFill="1" applyBorder="1"/>
    <xf numFmtId="0" fontId="2" fillId="4" borderId="24" xfId="0" applyFont="1" applyFill="1" applyBorder="1"/>
    <xf numFmtId="3" fontId="4" fillId="4" borderId="11" xfId="0" applyNumberFormat="1" applyFont="1" applyFill="1" applyBorder="1"/>
    <xf numFmtId="0" fontId="4" fillId="5" borderId="7" xfId="0" applyFont="1" applyFill="1" applyBorder="1"/>
    <xf numFmtId="0" fontId="2" fillId="5" borderId="18" xfId="0" applyFont="1" applyFill="1" applyBorder="1"/>
    <xf numFmtId="3" fontId="4" fillId="5" borderId="11" xfId="0" applyNumberFormat="1" applyFont="1" applyFill="1" applyBorder="1"/>
    <xf numFmtId="164" fontId="4" fillId="5" borderId="2" xfId="0" applyNumberFormat="1" applyFont="1" applyFill="1" applyBorder="1"/>
    <xf numFmtId="3" fontId="4" fillId="4" borderId="2" xfId="0" applyNumberFormat="1" applyFont="1" applyFill="1" applyBorder="1"/>
    <xf numFmtId="0" fontId="8" fillId="0" borderId="16" xfId="0" applyFont="1" applyFill="1" applyBorder="1" applyAlignment="1">
      <alignment horizontal="left"/>
    </xf>
    <xf numFmtId="0" fontId="2" fillId="0" borderId="22" xfId="0" applyFont="1" applyFill="1" applyBorder="1"/>
    <xf numFmtId="0" fontId="8" fillId="0" borderId="10" xfId="0" applyFont="1" applyFill="1" applyBorder="1" applyAlignment="1">
      <alignment horizontal="left"/>
    </xf>
    <xf numFmtId="0" fontId="2" fillId="0" borderId="12" xfId="0" applyFont="1" applyFill="1" applyBorder="1"/>
    <xf numFmtId="0" fontId="1" fillId="2" borderId="20" xfId="0" applyNumberFormat="1" applyFont="1" applyFill="1" applyBorder="1" applyAlignment="1">
      <alignment horizontal="right"/>
    </xf>
    <xf numFmtId="0" fontId="1" fillId="2" borderId="1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7" fillId="0" borderId="8" xfId="0" applyFont="1" applyBorder="1"/>
    <xf numFmtId="0" fontId="7" fillId="0" borderId="13" xfId="0" applyFont="1" applyBorder="1"/>
    <xf numFmtId="3" fontId="7" fillId="0" borderId="14" xfId="0" applyNumberFormat="1" applyFont="1" applyBorder="1"/>
    <xf numFmtId="0" fontId="7" fillId="0" borderId="0" xfId="0" applyFont="1" applyBorder="1"/>
    <xf numFmtId="0" fontId="7" fillId="0" borderId="4" xfId="0" applyFont="1" applyBorder="1"/>
    <xf numFmtId="0" fontId="7" fillId="0" borderId="21" xfId="0" applyFont="1" applyBorder="1"/>
    <xf numFmtId="3" fontId="7" fillId="0" borderId="17" xfId="0" applyNumberFormat="1" applyFont="1" applyFill="1" applyBorder="1"/>
    <xf numFmtId="0" fontId="7" fillId="0" borderId="5" xfId="0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>
      <selection activeCell="D5" sqref="D5"/>
    </sheetView>
  </sheetViews>
  <sheetFormatPr defaultRowHeight="11.25"/>
  <cols>
    <col min="1" max="1" width="26.5703125" style="4" customWidth="1"/>
    <col min="2" max="2" width="21.7109375" style="4" customWidth="1"/>
    <col min="3" max="4" width="12.28515625" style="4" customWidth="1"/>
    <col min="5" max="16384" width="9.140625" style="4"/>
  </cols>
  <sheetData>
    <row r="2" spans="1:4" ht="15.75">
      <c r="A2" s="35" t="s">
        <v>31</v>
      </c>
      <c r="C2" s="10" t="s">
        <v>39</v>
      </c>
      <c r="D2" s="10" t="s">
        <v>40</v>
      </c>
    </row>
    <row r="3" spans="1:4" ht="13.5" thickBot="1">
      <c r="B3" s="3"/>
      <c r="C3" s="5"/>
      <c r="D3" s="5"/>
    </row>
    <row r="4" spans="1:4" ht="12.75">
      <c r="A4" s="29" t="s">
        <v>25</v>
      </c>
      <c r="B4" s="30"/>
      <c r="C4" s="33">
        <v>58</v>
      </c>
      <c r="D4" s="33">
        <v>58</v>
      </c>
    </row>
    <row r="5" spans="1:4" ht="13.5" thickBot="1">
      <c r="A5" s="31" t="s">
        <v>24</v>
      </c>
      <c r="B5" s="32"/>
      <c r="C5" s="34">
        <v>400</v>
      </c>
      <c r="D5" s="34">
        <v>500</v>
      </c>
    </row>
    <row r="6" spans="1:4" ht="12" thickBot="1">
      <c r="A6" s="14"/>
      <c r="B6" s="15"/>
      <c r="C6" s="16"/>
      <c r="D6" s="16"/>
    </row>
    <row r="7" spans="1:4" ht="17.25" customHeight="1">
      <c r="A7" s="17" t="s">
        <v>0</v>
      </c>
      <c r="B7" s="18"/>
      <c r="C7" s="19" t="s">
        <v>5</v>
      </c>
      <c r="D7" s="20" t="s">
        <v>5</v>
      </c>
    </row>
    <row r="8" spans="1:4" s="39" customFormat="1" ht="12.75">
      <c r="A8" s="36" t="s">
        <v>1</v>
      </c>
      <c r="B8" s="37"/>
      <c r="C8" s="38">
        <f>C5*C4</f>
        <v>23200</v>
      </c>
      <c r="D8" s="38">
        <f>D5*D4</f>
        <v>29000</v>
      </c>
    </row>
    <row r="9" spans="1:4" s="39" customFormat="1" ht="12.75">
      <c r="A9" s="40" t="s">
        <v>26</v>
      </c>
      <c r="B9" s="41"/>
      <c r="C9" s="42">
        <v>2860</v>
      </c>
      <c r="D9" s="42">
        <v>2860</v>
      </c>
    </row>
    <row r="10" spans="1:4" ht="16.5" thickBot="1">
      <c r="A10" s="21" t="s">
        <v>2</v>
      </c>
      <c r="B10" s="22"/>
      <c r="C10" s="23">
        <f>SUM(C8:C9)</f>
        <v>26060</v>
      </c>
      <c r="D10" s="23">
        <f>SUM(D8:D9)</f>
        <v>31860</v>
      </c>
    </row>
    <row r="11" spans="1:4" ht="12" thickBot="1">
      <c r="C11" s="7"/>
      <c r="D11" s="7"/>
    </row>
    <row r="12" spans="1:4" ht="18" customHeight="1">
      <c r="A12" s="17" t="s">
        <v>3</v>
      </c>
      <c r="B12" s="18"/>
      <c r="C12" s="19" t="s">
        <v>5</v>
      </c>
      <c r="D12" s="20" t="s">
        <v>5</v>
      </c>
    </row>
    <row r="13" spans="1:4" s="39" customFormat="1" ht="12.75">
      <c r="A13" s="40" t="s">
        <v>27</v>
      </c>
      <c r="B13" s="43" t="s">
        <v>11</v>
      </c>
      <c r="C13" s="44">
        <v>16000</v>
      </c>
      <c r="D13" s="44">
        <v>16000</v>
      </c>
    </row>
    <row r="14" spans="1:4" s="39" customFormat="1" ht="12.75">
      <c r="A14" s="40" t="s">
        <v>30</v>
      </c>
      <c r="B14" s="43" t="s">
        <v>10</v>
      </c>
      <c r="C14" s="44">
        <v>3000</v>
      </c>
      <c r="D14" s="44">
        <v>3000</v>
      </c>
    </row>
    <row r="15" spans="1:4" s="39" customFormat="1" ht="12.75">
      <c r="A15" s="40" t="s">
        <v>29</v>
      </c>
      <c r="B15" s="43" t="s">
        <v>10</v>
      </c>
      <c r="C15" s="45">
        <v>2000</v>
      </c>
      <c r="D15" s="45">
        <v>2000</v>
      </c>
    </row>
    <row r="16" spans="1:4" s="39" customFormat="1" ht="12.75">
      <c r="A16" s="40" t="s">
        <v>35</v>
      </c>
      <c r="B16" s="43" t="s">
        <v>10</v>
      </c>
      <c r="C16" s="45">
        <v>2000</v>
      </c>
      <c r="D16" s="45">
        <v>2000</v>
      </c>
    </row>
    <row r="17" spans="1:7" s="39" customFormat="1" ht="12.75">
      <c r="A17" s="40" t="s">
        <v>36</v>
      </c>
      <c r="B17" s="43" t="s">
        <v>12</v>
      </c>
      <c r="C17" s="45">
        <v>4000</v>
      </c>
      <c r="D17" s="45">
        <v>4000</v>
      </c>
    </row>
    <row r="18" spans="1:7" s="39" customFormat="1" ht="12.75">
      <c r="A18" s="40" t="s">
        <v>37</v>
      </c>
      <c r="B18" s="43" t="s">
        <v>18</v>
      </c>
      <c r="C18" s="44">
        <v>3000</v>
      </c>
      <c r="D18" s="44">
        <v>3000</v>
      </c>
    </row>
    <row r="19" spans="1:7" s="39" customFormat="1" ht="12.75">
      <c r="A19" s="40" t="s">
        <v>38</v>
      </c>
      <c r="B19" s="43" t="s">
        <v>19</v>
      </c>
      <c r="C19" s="44">
        <v>2000</v>
      </c>
      <c r="D19" s="44">
        <v>2000</v>
      </c>
    </row>
    <row r="20" spans="1:7" hidden="1">
      <c r="A20" s="1" t="s">
        <v>22</v>
      </c>
      <c r="B20" s="2" t="s">
        <v>10</v>
      </c>
      <c r="C20" s="11">
        <v>0</v>
      </c>
      <c r="D20" s="8">
        <v>0</v>
      </c>
      <c r="G20" s="5"/>
    </row>
    <row r="21" spans="1:7" hidden="1">
      <c r="A21" s="1" t="s">
        <v>8</v>
      </c>
      <c r="B21" s="2" t="s">
        <v>23</v>
      </c>
      <c r="C21" s="11">
        <v>0</v>
      </c>
      <c r="D21" s="8">
        <v>0</v>
      </c>
    </row>
    <row r="22" spans="1:7" hidden="1">
      <c r="A22" s="1" t="s">
        <v>9</v>
      </c>
      <c r="B22" s="2" t="s">
        <v>13</v>
      </c>
      <c r="C22" s="11">
        <v>0</v>
      </c>
      <c r="D22" s="8">
        <v>0</v>
      </c>
    </row>
    <row r="23" spans="1:7" hidden="1">
      <c r="A23" s="1" t="s">
        <v>7</v>
      </c>
      <c r="B23" s="2" t="s">
        <v>21</v>
      </c>
      <c r="C23" s="11">
        <v>0</v>
      </c>
      <c r="D23" s="8">
        <v>0</v>
      </c>
    </row>
    <row r="24" spans="1:7" hidden="1">
      <c r="A24" s="1" t="s">
        <v>20</v>
      </c>
      <c r="B24" s="2" t="s">
        <v>6</v>
      </c>
      <c r="C24" s="11">
        <v>0</v>
      </c>
      <c r="D24" s="8">
        <v>0</v>
      </c>
    </row>
    <row r="25" spans="1:7" hidden="1">
      <c r="A25" s="1" t="s">
        <v>14</v>
      </c>
      <c r="B25" s="2" t="s">
        <v>15</v>
      </c>
      <c r="C25" s="11">
        <v>0</v>
      </c>
      <c r="D25" s="8">
        <v>0</v>
      </c>
    </row>
    <row r="26" spans="1:7" hidden="1">
      <c r="A26" s="1" t="s">
        <v>16</v>
      </c>
      <c r="B26" s="2" t="s">
        <v>17</v>
      </c>
      <c r="C26" s="11">
        <v>0</v>
      </c>
      <c r="D26" s="8">
        <v>0</v>
      </c>
    </row>
    <row r="27" spans="1:7" hidden="1">
      <c r="A27" s="1" t="s">
        <v>28</v>
      </c>
      <c r="B27" s="2" t="s">
        <v>15</v>
      </c>
      <c r="C27" s="11">
        <v>0</v>
      </c>
      <c r="D27" s="8">
        <v>0</v>
      </c>
    </row>
    <row r="28" spans="1:7" ht="16.5" thickBot="1">
      <c r="A28" s="24" t="s">
        <v>4</v>
      </c>
      <c r="B28" s="25"/>
      <c r="C28" s="26">
        <f>SUM(C13:C27)</f>
        <v>32000</v>
      </c>
      <c r="D28" s="26">
        <f>SUM(D13:D27)</f>
        <v>32000</v>
      </c>
    </row>
    <row r="29" spans="1:7">
      <c r="C29" s="7"/>
      <c r="D29" s="7"/>
    </row>
    <row r="30" spans="1:7" ht="12" thickBot="1">
      <c r="C30" s="7"/>
      <c r="D30" s="7"/>
    </row>
    <row r="31" spans="1:7" s="9" customFormat="1" ht="16.5" thickBot="1">
      <c r="A31" s="6" t="s">
        <v>32</v>
      </c>
      <c r="B31" s="12"/>
      <c r="C31" s="27">
        <f>C10-C28</f>
        <v>-5940</v>
      </c>
      <c r="D31" s="27">
        <f>D10-D28</f>
        <v>-140</v>
      </c>
      <c r="E31" s="4"/>
      <c r="F31" s="4"/>
      <c r="G31" s="4"/>
    </row>
    <row r="32" spans="1:7" s="9" customFormat="1" ht="12" thickBot="1">
      <c r="A32" s="4"/>
      <c r="B32" s="4"/>
      <c r="C32" s="4"/>
      <c r="D32" s="4"/>
      <c r="E32" s="4"/>
      <c r="F32" s="4"/>
      <c r="G32" s="4"/>
    </row>
    <row r="33" spans="1:7" s="9" customFormat="1" ht="16.5" thickBot="1">
      <c r="A33" s="6" t="s">
        <v>33</v>
      </c>
      <c r="B33" s="13"/>
      <c r="C33" s="28">
        <v>29545</v>
      </c>
      <c r="D33" s="28">
        <v>29545</v>
      </c>
      <c r="E33" s="4"/>
      <c r="F33" s="4"/>
      <c r="G33" s="4"/>
    </row>
    <row r="34" spans="1:7" ht="12" thickBot="1"/>
    <row r="35" spans="1:7" s="9" customFormat="1" ht="16.5" thickBot="1">
      <c r="A35" s="6" t="s">
        <v>34</v>
      </c>
      <c r="B35" s="13"/>
      <c r="C35" s="28">
        <f>C33+C31</f>
        <v>23605</v>
      </c>
      <c r="D35" s="28">
        <f>D33+D31</f>
        <v>29405</v>
      </c>
      <c r="E35" s="4"/>
      <c r="F35" s="4"/>
      <c r="G35" s="4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2012</vt:lpstr>
      <vt:lpstr>'2012'!Oblast_tisku</vt:lpstr>
    </vt:vector>
  </TitlesOfParts>
  <Company>Studio LEXEL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Raška</dc:creator>
  <cp:lastModifiedBy>Petr Macháček</cp:lastModifiedBy>
  <cp:lastPrinted>2011-12-06T20:20:01Z</cp:lastPrinted>
  <dcterms:created xsi:type="dcterms:W3CDTF">2003-10-30T22:03:47Z</dcterms:created>
  <dcterms:modified xsi:type="dcterms:W3CDTF">2012-01-12T20:40:34Z</dcterms:modified>
</cp:coreProperties>
</file>